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90" windowWidth="14955" windowHeight="8445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<sst xmlns="http://schemas.openxmlformats.org/spreadsheetml/2006/main" count="37" uniqueCount="32">
  <si>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Mitgliedschaft</t>
  </si>
  <si>
    <t>Einnahmen gesamt je Kind und Jahr</t>
  </si>
  <si>
    <t>Anzahl Teilnehmer</t>
  </si>
  <si>
    <t>Einnahmen gesamt je Jahr (ohne Mitgliedschaft)</t>
  </si>
  <si>
    <t>Einnahmen je Jahr (mit Mitgliedschaft)</t>
  </si>
  <si>
    <t>Anzahl der Teilnehmer Familienmitgliedschaft</t>
  </si>
  <si>
    <t>Übungsleiterpauschale je Treffen</t>
  </si>
  <si>
    <t>Übungsleiterpauschale je Jahr</t>
  </si>
  <si>
    <t>Kosten</t>
  </si>
  <si>
    <t>Einnahmen</t>
  </si>
  <si>
    <t>Einnahmen Mitgliedsbei-trag je Kind und Jahr *</t>
  </si>
  <si>
    <t xml:space="preserve">Familienmitgliedschaft </t>
  </si>
  <si>
    <t>Telefon   0211/15925130
E-Mail    mail@naju-nrw.de
Internet   www.naju-nrw.de</t>
  </si>
  <si>
    <t>Basisdaten - Eingabefelder</t>
  </si>
  <si>
    <t>Familienmitgliedschaft (Jahresbeitrag)</t>
  </si>
  <si>
    <t>Anzahl der jährlichen Kindergruppentreffen</t>
  </si>
  <si>
    <t>Teilnehmerbeitrag/Kind und Treffen mit Familienmitgliedschaft</t>
  </si>
  <si>
    <t xml:space="preserve">Teilnehmer-beitrag je Kind &amp; Treffen </t>
  </si>
  <si>
    <t>Teilnehmer-beitrag je Kind &amp; Jahr</t>
  </si>
  <si>
    <t>Berechnungsvorlage: Kindergruppe auf Übungsleiterbasis</t>
  </si>
  <si>
    <t>1. Jahr bei Werbung mit VW-Nummer*</t>
  </si>
  <si>
    <t>Information: Die Eingabefelder sind fett und orange markiert. Die übrigen Zellen im Raster sind mit Formeln hinterlegt. Die Werte in den gelb hinterlegten Feldern zeigen die wichtigsten Ergebnisse an.</t>
  </si>
  <si>
    <t>Diese Vorlage dient zur Berechnung der Einnahmen und Kosten einer Kindergruppe auf Übungsleiterbasis. Sie stellt eine beispielhafte Berechnungs-grundlage dar und kann beliebig verändert werden - nutzen Sie hierzu die orange markierten und fett umrahmten Eingabefelder. Die NABU- oder NAJU-Gruppe vor Ort entscheidet, wie hoch die Teilnehmerbeiträge und die Übungsleiterpauschale sein sollen. Sie können als ein Berechnungsmodell auch die Mitgliedsbeiträge auf 0 setzen, wenn sie sie nicht zur Finanzierung heranziehen möchten.</t>
  </si>
  <si>
    <t>ab dem 3. Jahr  mit VW-Nummer*</t>
  </si>
  <si>
    <t xml:space="preserve"> 2. Jahr mit VW-Nummer*</t>
  </si>
  <si>
    <t>Kindermitgliedschaft</t>
  </si>
  <si>
    <t>Kindermitgliedschaft (Jahresbeitrag)</t>
  </si>
  <si>
    <t>Anzahl der Teilnehmer Kindermitgliedschaft</t>
  </si>
  <si>
    <t>Teilnehmerbeitrag/Kind und Treffen mit Kindermitgliedschaft</t>
  </si>
  <si>
    <r>
      <t xml:space="preserve">© </t>
    </r>
    <r>
      <rPr>
        <sz val="10"/>
        <rFont val="Arial"/>
        <family val="2"/>
      </rPr>
      <t xml:space="preserve">NAJU NRW &amp; NABU NRW e.V.                          Merowingerstr. 88                                                                      
40225 Düsseldorf                                                                                                      </t>
    </r>
  </si>
  <si>
    <t>Text: Bianca Barkow                                  2011</t>
  </si>
  <si>
    <r>
      <t xml:space="preserve">*Erläuterungen: </t>
    </r>
    <r>
      <rPr>
        <sz val="10"/>
        <rFont val="Arial"/>
        <family val="2"/>
      </rPr>
      <t xml:space="preserve">Bei einer neuen Mitgliedschaft über die VW-Nummer (VW= Vereinseigene Werbung) bekommt der NABU vor Ort im ersten Jahr ca. 84%, im zweiten Jahr keine Mitgliedsbeiträge und ab dem dritten Jahr 30 % des Mitgliedsbeitrages.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</si>
</sst>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0\ &quot;CHF&quot;"/>
    <numFmt numFmtId="166" formatCode="#,##0.00&quot; CHF&quot;"/>
    <numFmt numFmtId="167" formatCode="0\ &quot;%&quot;"/>
    <numFmt numFmtId="168" formatCode="#,##0.0\ &quot;Jahren&quot;"/>
    <numFmt numFmtId="169" formatCode="#,##0.0\ &quot;Jahre&quot;"/>
    <numFmt numFmtId="170" formatCode="0.0%"/>
    <numFmt numFmtId="171" formatCode="_-* #,##0_ _D_M_-;\-* #,##0_ _D_M_-;_-* &quot;-&quot;_ _D_M_-;_-@_-"/>
    <numFmt numFmtId="172" formatCode="#,##0&quot; CHF&quot;"/>
    <numFmt numFmtId="173" formatCode="#,##0.00\ &quot;€&quot;"/>
    <numFmt numFmtId="174" formatCode="#,##0.00&quot; €&quot;"/>
    <numFmt numFmtId="175" formatCode="#,##0&quot; €&quot;"/>
    <numFmt numFmtId="176" formatCode="#,##0.0\ &quot;€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9"/>
      <name val="Arial"/>
      <family val="2"/>
    </font>
    <font>
      <b/>
      <sz val="16"/>
      <name val="Arial"/>
      <family val="0"/>
    </font>
    <font>
      <b/>
      <sz val="9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3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18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71" fontId="3" fillId="3" borderId="1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175" fontId="3" fillId="0" borderId="0" xfId="0" applyNumberFormat="1" applyFont="1" applyAlignment="1">
      <alignment/>
    </xf>
    <xf numFmtId="176" fontId="3" fillId="3" borderId="1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center"/>
    </xf>
    <xf numFmtId="171" fontId="3" fillId="3" borderId="5" xfId="0" applyNumberFormat="1" applyFont="1" applyFill="1" applyBorder="1" applyAlignment="1">
      <alignment/>
    </xf>
    <xf numFmtId="176" fontId="3" fillId="3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171" fontId="3" fillId="3" borderId="7" xfId="0" applyNumberFormat="1" applyFont="1" applyFill="1" applyBorder="1" applyAlignment="1">
      <alignment/>
    </xf>
    <xf numFmtId="176" fontId="3" fillId="3" borderId="7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/>
    </xf>
    <xf numFmtId="0" fontId="6" fillId="0" borderId="0" xfId="18" applyNumberFormat="1" applyFont="1" applyFill="1" applyAlignment="1" applyProtection="1">
      <alignment horizontal="left"/>
      <protection locked="0"/>
    </xf>
    <xf numFmtId="175" fontId="3" fillId="2" borderId="8" xfId="0" applyNumberFormat="1" applyFont="1" applyFill="1" applyBorder="1" applyAlignment="1">
      <alignment/>
    </xf>
    <xf numFmtId="164" fontId="7" fillId="4" borderId="9" xfId="0" applyNumberFormat="1" applyFont="1" applyFill="1" applyBorder="1" applyAlignment="1">
      <alignment/>
    </xf>
    <xf numFmtId="1" fontId="7" fillId="4" borderId="9" xfId="0" applyNumberFormat="1" applyFont="1" applyFill="1" applyBorder="1" applyAlignment="1">
      <alignment/>
    </xf>
    <xf numFmtId="173" fontId="7" fillId="4" borderId="9" xfId="0" applyNumberFormat="1" applyFont="1" applyFill="1" applyBorder="1" applyAlignment="1">
      <alignment/>
    </xf>
    <xf numFmtId="0" fontId="0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justify" wrapText="1"/>
    </xf>
    <xf numFmtId="0" fontId="1" fillId="0" borderId="0" xfId="0" applyFont="1" applyAlignment="1">
      <alignment wrapText="1"/>
    </xf>
    <xf numFmtId="175" fontId="3" fillId="2" borderId="7" xfId="0" applyNumberFormat="1" applyFont="1" applyFill="1" applyBorder="1" applyAlignment="1">
      <alignment/>
    </xf>
    <xf numFmtId="175" fontId="3" fillId="2" borderId="8" xfId="0" applyNumberFormat="1" applyFont="1" applyFill="1" applyBorder="1" applyAlignment="1">
      <alignment/>
    </xf>
    <xf numFmtId="175" fontId="3" fillId="2" borderId="5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Alignment="1">
      <alignment vertical="center" wrapText="1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28</xdr:row>
      <xdr:rowOff>133350</xdr:rowOff>
    </xdr:from>
    <xdr:to>
      <xdr:col>9</xdr:col>
      <xdr:colOff>9525</xdr:colOff>
      <xdr:row>30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6505575"/>
          <a:ext cx="203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28" sqref="A28:I28"/>
    </sheetView>
  </sheetViews>
  <sheetFormatPr defaultColWidth="11.421875" defaultRowHeight="12.75"/>
  <cols>
    <col min="1" max="1" width="31.8515625" style="0" customWidth="1"/>
    <col min="5" max="5" width="10.7109375" style="0" customWidth="1"/>
    <col min="7" max="7" width="12.28125" style="0" customWidth="1"/>
    <col min="8" max="8" width="13.140625" style="0" customWidth="1"/>
  </cols>
  <sheetData>
    <row r="1" spans="1:10" ht="23.25">
      <c r="A1" s="27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51.75" customHeight="1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17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26.25" customHeight="1">
      <c r="A5" s="42" t="s">
        <v>21</v>
      </c>
      <c r="B5" s="42"/>
      <c r="C5" s="42"/>
      <c r="D5" s="42"/>
      <c r="E5" s="42"/>
      <c r="F5" s="42"/>
      <c r="G5" s="42"/>
      <c r="H5" s="42"/>
      <c r="I5" s="42"/>
      <c r="J5" s="18"/>
    </row>
    <row r="6" spans="1:10" ht="13.5">
      <c r="A6" s="6"/>
      <c r="B6" s="4"/>
      <c r="C6" s="4"/>
      <c r="D6" s="4"/>
      <c r="E6" s="4"/>
      <c r="F6" s="4"/>
      <c r="G6" s="4"/>
      <c r="H6" s="4"/>
      <c r="I6" s="4"/>
      <c r="J6" s="4"/>
    </row>
    <row r="7" spans="1:10" ht="13.5" thickBot="1">
      <c r="A7" s="36" t="s">
        <v>13</v>
      </c>
      <c r="B7" s="37"/>
      <c r="C7" s="37"/>
      <c r="D7" s="38"/>
      <c r="F7" s="4"/>
      <c r="G7" s="4"/>
      <c r="H7" s="4"/>
      <c r="I7" s="4"/>
      <c r="J7" s="4"/>
    </row>
    <row r="8" spans="1:10" ht="13.5" thickBot="1">
      <c r="A8" s="34" t="s">
        <v>27</v>
      </c>
      <c r="B8" s="35"/>
      <c r="C8" s="35"/>
      <c r="D8" s="29">
        <v>5</v>
      </c>
      <c r="F8" s="4"/>
      <c r="G8" s="4"/>
      <c r="H8" s="4"/>
      <c r="I8" s="4"/>
      <c r="J8" s="4"/>
    </row>
    <row r="9" spans="1:10" ht="13.5" thickBot="1">
      <c r="A9" s="34" t="s">
        <v>5</v>
      </c>
      <c r="B9" s="35"/>
      <c r="C9" s="35"/>
      <c r="D9" s="29">
        <v>5</v>
      </c>
      <c r="F9" s="4"/>
      <c r="G9" s="4"/>
      <c r="H9" s="4"/>
      <c r="I9" s="4"/>
      <c r="J9" s="4"/>
    </row>
    <row r="10" spans="1:10" ht="13.5" thickBot="1">
      <c r="A10" s="34" t="s">
        <v>15</v>
      </c>
      <c r="B10" s="35"/>
      <c r="C10" s="35"/>
      <c r="D10" s="30">
        <v>20</v>
      </c>
      <c r="F10" s="4"/>
      <c r="H10" s="4"/>
      <c r="I10" s="4"/>
      <c r="J10" s="4"/>
    </row>
    <row r="11" spans="1:9" ht="13.5" thickBot="1">
      <c r="A11" s="34" t="s">
        <v>28</v>
      </c>
      <c r="B11" s="35"/>
      <c r="C11" s="35"/>
      <c r="D11" s="31">
        <v>4</v>
      </c>
      <c r="G11" s="4"/>
      <c r="H11" s="4"/>
      <c r="I11" s="4"/>
    </row>
    <row r="12" spans="1:9" ht="13.5" thickBot="1">
      <c r="A12" s="34" t="s">
        <v>16</v>
      </c>
      <c r="B12" s="35"/>
      <c r="C12" s="35"/>
      <c r="D12" s="31">
        <v>2</v>
      </c>
      <c r="F12" s="36" t="s">
        <v>8</v>
      </c>
      <c r="G12" s="37"/>
      <c r="H12" s="37"/>
      <c r="I12" s="38"/>
    </row>
    <row r="13" spans="1:9" ht="13.5" thickBot="1">
      <c r="A13" s="34" t="s">
        <v>26</v>
      </c>
      <c r="B13" s="35"/>
      <c r="C13" s="35"/>
      <c r="D13" s="31">
        <v>18</v>
      </c>
      <c r="F13" s="14" t="s">
        <v>6</v>
      </c>
      <c r="G13" s="15"/>
      <c r="H13" s="15"/>
      <c r="I13" s="31">
        <v>33</v>
      </c>
    </row>
    <row r="14" spans="1:9" ht="13.5" thickBot="1">
      <c r="A14" s="34" t="s">
        <v>14</v>
      </c>
      <c r="B14" s="35"/>
      <c r="C14" s="35"/>
      <c r="D14" s="31">
        <v>55</v>
      </c>
      <c r="F14" s="14" t="s">
        <v>7</v>
      </c>
      <c r="G14" s="15"/>
      <c r="H14" s="16"/>
      <c r="I14" s="26">
        <f>I13*D10</f>
        <v>660</v>
      </c>
    </row>
    <row r="15" spans="1:9" ht="12.75">
      <c r="A15" s="7"/>
      <c r="B15" s="7"/>
      <c r="C15" s="7"/>
      <c r="D15" s="7"/>
      <c r="F15" s="4"/>
      <c r="G15" s="4"/>
      <c r="H15" s="4"/>
      <c r="I15" s="4"/>
    </row>
    <row r="16" spans="1:10" ht="12.75">
      <c r="A16" s="46" t="s">
        <v>9</v>
      </c>
      <c r="B16" s="47"/>
      <c r="C16" s="47"/>
      <c r="D16" s="47"/>
      <c r="E16" s="47"/>
      <c r="F16" s="47"/>
      <c r="G16" s="47"/>
      <c r="H16" s="47"/>
      <c r="I16" s="48"/>
      <c r="J16" s="4"/>
    </row>
    <row r="17" spans="1:9" ht="48">
      <c r="A17" s="8" t="s">
        <v>0</v>
      </c>
      <c r="B17" s="8" t="s">
        <v>2</v>
      </c>
      <c r="C17" s="8" t="s">
        <v>17</v>
      </c>
      <c r="D17" s="8" t="s">
        <v>18</v>
      </c>
      <c r="E17" s="8" t="s">
        <v>10</v>
      </c>
      <c r="F17" s="8" t="s">
        <v>1</v>
      </c>
      <c r="G17" s="8" t="s">
        <v>3</v>
      </c>
      <c r="H17" s="8" t="s">
        <v>4</v>
      </c>
      <c r="I17" s="8" t="s">
        <v>9</v>
      </c>
    </row>
    <row r="18" spans="1:9" ht="24">
      <c r="A18" s="25" t="s">
        <v>20</v>
      </c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19" t="s">
        <v>25</v>
      </c>
      <c r="B19" s="10">
        <f>D8</f>
        <v>5</v>
      </c>
      <c r="C19" s="13">
        <f>D11</f>
        <v>4</v>
      </c>
      <c r="D19" s="13">
        <f>C19*D10</f>
        <v>80</v>
      </c>
      <c r="E19" s="13">
        <f>D13*0.84</f>
        <v>15.12</v>
      </c>
      <c r="F19" s="13">
        <f>D19+E19</f>
        <v>95.12</v>
      </c>
      <c r="G19" s="13">
        <f>D19*B19</f>
        <v>400</v>
      </c>
      <c r="H19" s="13">
        <f>F19*B19</f>
        <v>475.6</v>
      </c>
      <c r="I19" s="43">
        <f>H19+H20</f>
        <v>906.5999999999999</v>
      </c>
    </row>
    <row r="20" spans="1:9" ht="12.75">
      <c r="A20" s="22" t="s">
        <v>11</v>
      </c>
      <c r="B20" s="23">
        <f>D9</f>
        <v>5</v>
      </c>
      <c r="C20" s="24">
        <f>D12</f>
        <v>2</v>
      </c>
      <c r="D20" s="24">
        <f>C20*D10</f>
        <v>40</v>
      </c>
      <c r="E20" s="24">
        <f>D14*0.84</f>
        <v>46.199999999999996</v>
      </c>
      <c r="F20" s="24">
        <f>D20+E20</f>
        <v>86.19999999999999</v>
      </c>
      <c r="G20" s="24">
        <f>D20*B20</f>
        <v>200</v>
      </c>
      <c r="H20" s="24">
        <f>F20*B20</f>
        <v>430.99999999999994</v>
      </c>
      <c r="I20" s="44"/>
    </row>
    <row r="21" spans="1:9" ht="12.75">
      <c r="A21" s="25" t="s">
        <v>24</v>
      </c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19" t="s">
        <v>25</v>
      </c>
      <c r="B22" s="20">
        <f>D8</f>
        <v>5</v>
      </c>
      <c r="C22" s="21">
        <f>D11</f>
        <v>4</v>
      </c>
      <c r="D22" s="21">
        <f>C22*D10</f>
        <v>80</v>
      </c>
      <c r="E22" s="21">
        <v>0</v>
      </c>
      <c r="F22" s="21">
        <f>D22+E22</f>
        <v>80</v>
      </c>
      <c r="G22" s="21">
        <f>D22*B22</f>
        <v>400</v>
      </c>
      <c r="H22" s="21">
        <f>F22*B22</f>
        <v>400</v>
      </c>
      <c r="I22" s="28"/>
    </row>
    <row r="23" spans="1:9" ht="12.75">
      <c r="A23" s="9" t="s">
        <v>11</v>
      </c>
      <c r="B23" s="10">
        <f>D9</f>
        <v>5</v>
      </c>
      <c r="C23" s="13">
        <f>D12</f>
        <v>2</v>
      </c>
      <c r="D23" s="13">
        <f>C23*D10</f>
        <v>40</v>
      </c>
      <c r="E23" s="13">
        <v>0</v>
      </c>
      <c r="F23" s="13">
        <f>D23+E23</f>
        <v>40</v>
      </c>
      <c r="G23" s="13">
        <f>D23*B23</f>
        <v>200</v>
      </c>
      <c r="H23" s="13">
        <f>F23*B23</f>
        <v>200</v>
      </c>
      <c r="I23" s="28">
        <f>H22+H23</f>
        <v>600</v>
      </c>
    </row>
    <row r="24" spans="1:9" ht="12.75">
      <c r="A24" s="25" t="s">
        <v>23</v>
      </c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9" t="s">
        <v>25</v>
      </c>
      <c r="B25" s="20">
        <f>D8</f>
        <v>5</v>
      </c>
      <c r="C25" s="21">
        <f>D11</f>
        <v>4</v>
      </c>
      <c r="D25" s="21">
        <f>C25*D10</f>
        <v>80</v>
      </c>
      <c r="E25" s="21">
        <f>D13*0.3</f>
        <v>5.3999999999999995</v>
      </c>
      <c r="F25" s="21">
        <f>D25+E25</f>
        <v>85.4</v>
      </c>
      <c r="G25" s="21">
        <f>D25*B25</f>
        <v>400</v>
      </c>
      <c r="H25" s="21">
        <f>F25*B25</f>
        <v>427</v>
      </c>
      <c r="I25" s="44">
        <f>H25+H26</f>
        <v>709.5</v>
      </c>
    </row>
    <row r="26" spans="1:9" ht="12.75">
      <c r="A26" s="9" t="s">
        <v>11</v>
      </c>
      <c r="B26" s="10">
        <f>D9</f>
        <v>5</v>
      </c>
      <c r="C26" s="13">
        <f>D12</f>
        <v>2</v>
      </c>
      <c r="D26" s="13">
        <f>C26*D10</f>
        <v>40</v>
      </c>
      <c r="E26" s="13">
        <f>D14*0.3</f>
        <v>16.5</v>
      </c>
      <c r="F26" s="13">
        <f>D26+E26</f>
        <v>56.5</v>
      </c>
      <c r="G26" s="13">
        <f>D26*B26</f>
        <v>200</v>
      </c>
      <c r="H26" s="13">
        <f>F26*B26</f>
        <v>282.5</v>
      </c>
      <c r="I26" s="45"/>
    </row>
    <row r="27" spans="1:9" ht="12.75">
      <c r="A27" s="4"/>
      <c r="B27" s="4"/>
      <c r="C27" s="4"/>
      <c r="D27" s="12"/>
      <c r="E27" s="4"/>
      <c r="F27" s="4"/>
      <c r="G27" s="4"/>
      <c r="H27" s="4"/>
      <c r="I27" s="4"/>
    </row>
    <row r="28" spans="1:10" ht="39.75" customHeight="1">
      <c r="A28" s="39" t="s">
        <v>31</v>
      </c>
      <c r="B28" s="40"/>
      <c r="C28" s="40"/>
      <c r="D28" s="40"/>
      <c r="E28" s="40"/>
      <c r="F28" s="40"/>
      <c r="G28" s="40"/>
      <c r="H28" s="40"/>
      <c r="I28" s="40"/>
      <c r="J28" s="1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52.5" customHeight="1">
      <c r="A30" s="49" t="s">
        <v>29</v>
      </c>
      <c r="B30" s="32" t="s">
        <v>12</v>
      </c>
      <c r="C30" s="33"/>
      <c r="D30" s="33"/>
      <c r="E30" s="32" t="s">
        <v>30</v>
      </c>
      <c r="F30" s="33"/>
      <c r="G30" s="33"/>
      <c r="H30" s="11"/>
      <c r="I30" s="11"/>
      <c r="J30" s="4"/>
    </row>
  </sheetData>
  <mergeCells count="17">
    <mergeCell ref="A3:I3"/>
    <mergeCell ref="A5:I5"/>
    <mergeCell ref="I19:I20"/>
    <mergeCell ref="I25:I26"/>
    <mergeCell ref="A9:C9"/>
    <mergeCell ref="A13:C13"/>
    <mergeCell ref="A16:I16"/>
    <mergeCell ref="A7:D7"/>
    <mergeCell ref="E30:G30"/>
    <mergeCell ref="A8:C8"/>
    <mergeCell ref="A10:C10"/>
    <mergeCell ref="A11:C11"/>
    <mergeCell ref="B30:D30"/>
    <mergeCell ref="F12:I12"/>
    <mergeCell ref="A12:C12"/>
    <mergeCell ref="A14:C14"/>
    <mergeCell ref="A28:I28"/>
  </mergeCells>
  <printOptions/>
  <pageMargins left="0.7480314960629921" right="0.7480314960629921" top="0.3937007874015748" bottom="0.3937007874015748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NAJU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Barkow</dc:creator>
  <cp:keywords/>
  <dc:description/>
  <cp:lastModifiedBy>Bianca Barkow</cp:lastModifiedBy>
  <cp:lastPrinted>2009-06-10T13:19:59Z</cp:lastPrinted>
  <dcterms:created xsi:type="dcterms:W3CDTF">2009-02-06T09:39:01Z</dcterms:created>
  <dcterms:modified xsi:type="dcterms:W3CDTF">2011-06-16T10:22:08Z</dcterms:modified>
  <cp:category/>
  <cp:version/>
  <cp:contentType/>
  <cp:contentStatus/>
</cp:coreProperties>
</file>